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<sst xmlns="http://schemas.openxmlformats.org/spreadsheetml/2006/main" count="74" uniqueCount="58">
  <si>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</si>
  <si>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</si>
  <si>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</si>
  <si>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</si>
  <si>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</si>
  <si>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</si>
  <si>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</si>
  <si>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</si>
  <si>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</si>
  <si>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</si>
  <si>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</si>
  <si>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</si>
  <si>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</si>
  <si>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</si>
  <si>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</si>
  <si>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</si>
  <si>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</si>
  <si>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</si>
  <si>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</si>
  <si>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</si>
  <si>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</si>
  <si>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</si>
  <si>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</si>
  <si>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</si>
  <si>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</si>
  <si>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</si>
  <si>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</si>
  <si>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</si>
  <si>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</si>
  <si>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</si>
  <si>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</si>
  <si>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</si>
  <si>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</si>
  <si>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</si>
  <si>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</si>
  <si>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</si>
  <si>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</si>
  <si>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</si>
  <si>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</si>
  <si>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</si>
  <si>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</si>
  <si>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</si>
  <si>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</si>
  <si>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</si>
  <si>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</si>
  <si>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</si>
  <si>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</si>
  <si>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</si>
  <si>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</si>
  <si>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</si>
  <si>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</si>
  <si>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</si>
  <si>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</si>
  <si>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</si>
  <si>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</si>
  <si>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</si>
  <si>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Yuriria, Gto.
ESTADO DE ACTIVIDADES
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</si>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</sst>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19850</xdr:rowOff>
    </xdr:from>
    <xdr:to>
      <xdr:col>1</xdr:col>
      <xdr:colOff>1003300</xdr:colOff>
      <xdr:row>0</xdr:row>
      <xdr:rowOff>477050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19850"/>
          <a:ext cx="109855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2987299</xdr:colOff>
      <xdr:row>73</xdr:row>
      <xdr:rowOff>75279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50" y="92075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1</xdr:col>
      <xdr:colOff>4108450</xdr:colOff>
      <xdr:row>64</xdr:row>
      <xdr:rowOff>114300</xdr:rowOff>
    </xdr:from>
    <xdr:to>
      <xdr:col>3</xdr:col>
      <xdr:colOff>707649</xdr:colOff>
      <xdr:row>73</xdr:row>
      <xdr:rowOff>62579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6400" y="9194800"/>
          <a:ext cx="2987299" cy="109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49" sqref="B49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4" t="s">
        <v>56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208524.69</v>
      </c>
      <c r="D4" s="28">
        <f>SUM(D5:D11)</f>
        <v>336328.25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4.99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208519.7</v>
      </c>
      <c r="D11" s="30">
        <v>336328.25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9607983.5299999993</v>
      </c>
      <c r="D12" s="28">
        <f>SUM(D13:D14)</f>
        <v>10210985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385985</v>
      </c>
      <c r="E13" s="31">
        <v>4210</v>
      </c>
    </row>
    <row r="14" spans="1:5" x14ac:dyDescent="0.2">
      <c r="A14" s="19"/>
      <c r="B14" s="20" t="s">
        <v>52</v>
      </c>
      <c r="C14" s="29">
        <v>9607983.5299999993</v>
      </c>
      <c r="D14" s="30">
        <v>9825000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7858.3</v>
      </c>
      <c r="D15" s="28">
        <f>SUM(D16:D20)</f>
        <v>43901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7858.3</v>
      </c>
      <c r="D20" s="30">
        <v>43901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9824366.5199999996</v>
      </c>
      <c r="D22" s="3">
        <f>SUM(D4+D12+D15)</f>
        <v>10591214.25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8781872.7400000002</v>
      </c>
      <c r="D25" s="28">
        <f>SUM(D26:D28)</f>
        <v>9454327.6799999997</v>
      </c>
      <c r="E25" s="31" t="s">
        <v>55</v>
      </c>
    </row>
    <row r="26" spans="1:5" x14ac:dyDescent="0.2">
      <c r="A26" s="19"/>
      <c r="B26" s="20" t="s">
        <v>37</v>
      </c>
      <c r="C26" s="29">
        <v>7642400.0199999996</v>
      </c>
      <c r="D26" s="30">
        <v>8038657.7400000002</v>
      </c>
      <c r="E26" s="31">
        <v>5110</v>
      </c>
    </row>
    <row r="27" spans="1:5" x14ac:dyDescent="0.2">
      <c r="A27" s="19"/>
      <c r="B27" s="20" t="s">
        <v>16</v>
      </c>
      <c r="C27" s="29">
        <v>513190.74</v>
      </c>
      <c r="D27" s="30">
        <v>639549.06999999995</v>
      </c>
      <c r="E27" s="31">
        <v>5120</v>
      </c>
    </row>
    <row r="28" spans="1:5" x14ac:dyDescent="0.2">
      <c r="A28" s="19"/>
      <c r="B28" s="20" t="s">
        <v>17</v>
      </c>
      <c r="C28" s="29">
        <v>626281.98</v>
      </c>
      <c r="D28" s="30">
        <v>776120.87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731698.9</v>
      </c>
      <c r="D29" s="28">
        <f>SUM(D30:D38)</f>
        <v>552439.91</v>
      </c>
      <c r="E29" s="31" t="s">
        <v>55</v>
      </c>
    </row>
    <row r="30" spans="1:5" x14ac:dyDescent="0.2">
      <c r="A30" s="19"/>
      <c r="B30" s="20" t="s">
        <v>18</v>
      </c>
      <c r="C30" s="29">
        <v>262983.53000000003</v>
      </c>
      <c r="D30" s="30">
        <v>328580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301458.23</v>
      </c>
      <c r="D33" s="30">
        <v>223859.91</v>
      </c>
      <c r="E33" s="31">
        <v>5240</v>
      </c>
    </row>
    <row r="34" spans="1:5" x14ac:dyDescent="0.2">
      <c r="A34" s="19"/>
      <c r="B34" s="20" t="s">
        <v>22</v>
      </c>
      <c r="C34" s="29">
        <v>167257.14000000001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220873.24</v>
      </c>
      <c r="D49" s="28">
        <f>SUM(D50:D55)</f>
        <v>421398.9</v>
      </c>
      <c r="E49" s="31" t="s">
        <v>55</v>
      </c>
    </row>
    <row r="50" spans="1:9" x14ac:dyDescent="0.2">
      <c r="A50" s="19"/>
      <c r="B50" s="20" t="s">
        <v>31</v>
      </c>
      <c r="C50" s="29">
        <v>220873.24</v>
      </c>
      <c r="D50" s="30">
        <v>421398.9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9734444.8800000008</v>
      </c>
      <c r="D59" s="3">
        <f>SUM(D56+D49+D43+D39+D29+D25)</f>
        <v>10428166.49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89921.639999998733</v>
      </c>
      <c r="D61" s="28">
        <f>D22-D59</f>
        <v>163047.75999999978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ht="13.2" x14ac:dyDescent="0.2">
      <c r="A63" s="33" t="s">
        <v>57</v>
      </c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Usuario1</cp:lastModifiedBy>
  <cp:lastPrinted>2018-03-04T05:17:13Z</cp:lastPrinted>
  <dcterms:created xsi:type="dcterms:W3CDTF">2012-12-11T20:29:16Z</dcterms:created>
  <dcterms:modified xsi:type="dcterms:W3CDTF">2022-04-08T17:17:11Z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